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src.int\DFS\Users6\RVP\"/>
    </mc:Choice>
  </mc:AlternateContent>
  <xr:revisionPtr revIDLastSave="0" documentId="13_ncr:1_{322FEEA2-78FC-417D-9159-ED9125C0767C}" xr6:coauthVersionLast="45" xr6:coauthVersionMax="45" xr10:uidLastSave="{00000000-0000-0000-0000-000000000000}"/>
  <bookViews>
    <workbookView xWindow="-108" yWindow="-108" windowWidth="23256" windowHeight="12576" xr2:uid="{B2C2D6EC-F279-4ED8-92BC-0D1E6FD3511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F19" i="1"/>
  <c r="D19" i="1"/>
  <c r="H19" i="1" s="1"/>
  <c r="I19" i="1" s="1"/>
  <c r="J19" i="1" s="1"/>
  <c r="K19" i="1" s="1"/>
  <c r="K4" i="1" l="1"/>
  <c r="K5" i="1"/>
  <c r="K6" i="1"/>
  <c r="K7" i="1"/>
  <c r="K8" i="1"/>
  <c r="K9" i="1"/>
  <c r="K10" i="1"/>
  <c r="K11" i="1"/>
  <c r="K12" i="1"/>
  <c r="K13" i="1"/>
  <c r="K14" i="1"/>
  <c r="K3" i="1"/>
  <c r="G14" i="1"/>
  <c r="F14" i="1"/>
  <c r="H14" i="1" s="1"/>
  <c r="I14" i="1" s="1"/>
  <c r="D14" i="1"/>
  <c r="G13" i="1"/>
  <c r="F13" i="1"/>
  <c r="H13" i="1" s="1"/>
  <c r="I13" i="1" s="1"/>
  <c r="J13" i="1" s="1"/>
  <c r="D13" i="1"/>
  <c r="H12" i="1"/>
  <c r="G12" i="1"/>
  <c r="F12" i="1"/>
  <c r="D12" i="1"/>
  <c r="G11" i="1"/>
  <c r="F11" i="1"/>
  <c r="H11" i="1" s="1"/>
  <c r="I11" i="1" s="1"/>
  <c r="J11" i="1" s="1"/>
  <c r="D11" i="1"/>
  <c r="G10" i="1"/>
  <c r="F10" i="1"/>
  <c r="H10" i="1" s="1"/>
  <c r="I10" i="1" s="1"/>
  <c r="J10" i="1" s="1"/>
  <c r="D10" i="1"/>
  <c r="G9" i="1"/>
  <c r="F9" i="1"/>
  <c r="H9" i="1" s="1"/>
  <c r="I9" i="1" s="1"/>
  <c r="J9" i="1" s="1"/>
  <c r="D9" i="1"/>
  <c r="D4" i="1"/>
  <c r="F4" i="1"/>
  <c r="G4" i="1"/>
  <c r="D5" i="1"/>
  <c r="F5" i="1"/>
  <c r="H5" i="1" s="1"/>
  <c r="G5" i="1"/>
  <c r="D6" i="1"/>
  <c r="F6" i="1"/>
  <c r="G6" i="1"/>
  <c r="D7" i="1"/>
  <c r="F7" i="1"/>
  <c r="G7" i="1"/>
  <c r="D8" i="1"/>
  <c r="F8" i="1"/>
  <c r="H8" i="1" s="1"/>
  <c r="G8" i="1"/>
  <c r="G3" i="1"/>
  <c r="D3" i="1"/>
  <c r="F3" i="1"/>
  <c r="H3" i="1" s="1"/>
  <c r="I3" i="1" s="1"/>
  <c r="J3" i="1" s="1"/>
  <c r="I12" i="1" l="1"/>
  <c r="J12" i="1" s="1"/>
  <c r="H7" i="1"/>
  <c r="I7" i="1" s="1"/>
  <c r="J7" i="1" s="1"/>
  <c r="H4" i="1"/>
  <c r="I8" i="1"/>
  <c r="I4" i="1"/>
  <c r="J4" i="1" s="1"/>
  <c r="H6" i="1"/>
  <c r="I6" i="1" s="1"/>
  <c r="J6" i="1" s="1"/>
  <c r="I5" i="1"/>
  <c r="J5" i="1" s="1"/>
</calcChain>
</file>

<file path=xl/sharedStrings.xml><?xml version="1.0" encoding="utf-8"?>
<sst xmlns="http://schemas.openxmlformats.org/spreadsheetml/2006/main" count="13" uniqueCount="13">
  <si>
    <t>Télétravail</t>
  </si>
  <si>
    <t>Sur Site</t>
  </si>
  <si>
    <t>Indemnité pleine</t>
  </si>
  <si>
    <t>Prorata AS</t>
  </si>
  <si>
    <t>Total</t>
  </si>
  <si>
    <t>Abonnement 
Social</t>
  </si>
  <si>
    <t>Indemnité 
télétravail
 Journalière</t>
  </si>
  <si>
    <t>Pro-Rata
 Abonnement 
Social</t>
  </si>
  <si>
    <t>Indemnité
 Perçue</t>
  </si>
  <si>
    <t>Vrai Indemnité 
journalière</t>
  </si>
  <si>
    <t>Nombre
 de jours du mois</t>
  </si>
  <si>
    <t>Et donc pour ceux qui ne l'aurait pas remarqué : la vrai indemnité journalière de télétravail, c'est 3€ moins le prorata de l'abonnement social</t>
  </si>
  <si>
    <t>Ici 0,64 + 2,36=3€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</si>
</sst>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44" fontId="0" fillId="0" borderId="0" xfId="0" applyNumberFormat="1"/>
    <xf numFmtId="6" fontId="0" fillId="0" borderId="0" xfId="1" applyNumberFormat="1" applyFont="1"/>
    <xf numFmtId="6" fontId="0" fillId="0" borderId="0" xfId="0" applyNumberForma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0" xfId="0" applyFont="1" applyFill="1" applyAlignment="1">
      <alignment wrapText="1"/>
    </xf>
    <xf numFmtId="44" fontId="2" fillId="2" borderId="0" xfId="0" applyNumberFormat="1" applyFont="1" applyFill="1"/>
    <xf numFmtId="6" fontId="0" fillId="3" borderId="0" xfId="1" applyNumberFormat="1" applyFont="1" applyFill="1"/>
    <xf numFmtId="44" fontId="0" fillId="3" borderId="0" xfId="0" applyNumberForma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73B6-B66C-45BA-A703-AE09DDAF8A01}">
  <dimension ref="A2:K21"/>
  <sheetViews>
    <sheetView tabSelected="1" workbookViewId="0">
      <selection activeCell="B19" sqref="B19"/>
    </sheetView>
  </sheetViews>
  <sheetFormatPr baseColWidth="10" defaultRowHeight="14.4" x14ac:dyDescent="0.3"/>
  <cols>
    <col min="1" max="1" width="8.5546875" bestFit="1" customWidth="1"/>
    <col min="2" max="2" width="12.6640625" bestFit="1" customWidth="1"/>
    <col min="3" max="3" width="11.44140625" style="1" bestFit="1" customWidth="1"/>
    <col min="4" max="4" width="13.109375" bestFit="1" customWidth="1"/>
    <col min="7" max="7" width="11" customWidth="1"/>
    <col min="8" max="8" width="10.109375" bestFit="1" customWidth="1"/>
    <col min="9" max="9" width="8.44140625" bestFit="1" customWidth="1"/>
    <col min="10" max="10" width="9.21875" bestFit="1" customWidth="1"/>
    <col min="11" max="11" width="14.33203125" bestFit="1" customWidth="1"/>
  </cols>
  <sheetData>
    <row r="2" spans="1:11" ht="43.2" x14ac:dyDescent="0.3">
      <c r="A2" s="5" t="s">
        <v>10</v>
      </c>
      <c r="B2" s="5" t="s">
        <v>5</v>
      </c>
      <c r="C2" s="6" t="s">
        <v>6</v>
      </c>
      <c r="D2" s="5" t="s">
        <v>7</v>
      </c>
      <c r="E2" t="s">
        <v>0</v>
      </c>
      <c r="F2" t="s">
        <v>1</v>
      </c>
      <c r="G2" t="s">
        <v>2</v>
      </c>
      <c r="H2" t="s">
        <v>3</v>
      </c>
      <c r="I2" t="s">
        <v>4</v>
      </c>
      <c r="J2" s="5" t="s">
        <v>8</v>
      </c>
      <c r="K2" s="7" t="s">
        <v>9</v>
      </c>
    </row>
    <row r="3" spans="1:11" x14ac:dyDescent="0.3">
      <c r="A3">
        <v>22</v>
      </c>
      <c r="B3" s="1">
        <v>22</v>
      </c>
      <c r="C3" s="3">
        <v>3</v>
      </c>
      <c r="D3" s="2">
        <f>B3/A3</f>
        <v>1</v>
      </c>
      <c r="E3">
        <v>13</v>
      </c>
      <c r="F3">
        <f>A3-E3</f>
        <v>9</v>
      </c>
      <c r="G3" s="4">
        <f>E3*C3</f>
        <v>39</v>
      </c>
      <c r="H3" s="2">
        <f>F3*D3</f>
        <v>9</v>
      </c>
      <c r="I3" s="2">
        <f>H3+G3</f>
        <v>48</v>
      </c>
      <c r="J3" s="2">
        <f>I3-B3</f>
        <v>26</v>
      </c>
      <c r="K3" s="8">
        <f>J3/E3</f>
        <v>2</v>
      </c>
    </row>
    <row r="4" spans="1:11" x14ac:dyDescent="0.3">
      <c r="A4">
        <v>22</v>
      </c>
      <c r="B4" s="1">
        <v>32</v>
      </c>
      <c r="C4" s="3">
        <v>3</v>
      </c>
      <c r="D4" s="2">
        <f t="shared" ref="D4:D8" si="0">B4/A4</f>
        <v>1.4545454545454546</v>
      </c>
      <c r="E4">
        <v>13</v>
      </c>
      <c r="F4">
        <f t="shared" ref="F4:F8" si="1">A4-E4</f>
        <v>9</v>
      </c>
      <c r="G4" s="4">
        <f t="shared" ref="G4:G14" si="2">E4*C4</f>
        <v>39</v>
      </c>
      <c r="H4" s="2">
        <f t="shared" ref="H4:H8" si="3">F4*D4</f>
        <v>13.090909090909092</v>
      </c>
      <c r="I4" s="2">
        <f t="shared" ref="I4:I8" si="4">H4+G4</f>
        <v>52.090909090909093</v>
      </c>
      <c r="J4" s="2">
        <f t="shared" ref="J4:J7" si="5">I4-B4</f>
        <v>20.090909090909093</v>
      </c>
      <c r="K4" s="8">
        <f t="shared" ref="K4:K14" si="6">J4/E4</f>
        <v>1.5454545454545456</v>
      </c>
    </row>
    <row r="5" spans="1:11" x14ac:dyDescent="0.3">
      <c r="A5">
        <v>22</v>
      </c>
      <c r="B5" s="1">
        <v>42</v>
      </c>
      <c r="C5" s="3">
        <v>3</v>
      </c>
      <c r="D5" s="2">
        <f t="shared" si="0"/>
        <v>1.9090909090909092</v>
      </c>
      <c r="E5">
        <v>13</v>
      </c>
      <c r="F5">
        <f t="shared" si="1"/>
        <v>9</v>
      </c>
      <c r="G5" s="4">
        <f t="shared" si="2"/>
        <v>39</v>
      </c>
      <c r="H5" s="2">
        <f t="shared" si="3"/>
        <v>17.181818181818183</v>
      </c>
      <c r="I5" s="2">
        <f t="shared" si="4"/>
        <v>56.181818181818187</v>
      </c>
      <c r="J5" s="2">
        <f t="shared" si="5"/>
        <v>14.181818181818187</v>
      </c>
      <c r="K5" s="8">
        <f t="shared" si="6"/>
        <v>1.0909090909090913</v>
      </c>
    </row>
    <row r="6" spans="1:11" x14ac:dyDescent="0.3">
      <c r="A6">
        <v>22</v>
      </c>
      <c r="B6" s="1">
        <v>52</v>
      </c>
      <c r="C6" s="3">
        <v>3</v>
      </c>
      <c r="D6" s="2">
        <f t="shared" si="0"/>
        <v>2.3636363636363638</v>
      </c>
      <c r="E6">
        <v>13</v>
      </c>
      <c r="F6">
        <f t="shared" si="1"/>
        <v>9</v>
      </c>
      <c r="G6" s="4">
        <f t="shared" si="2"/>
        <v>39</v>
      </c>
      <c r="H6" s="2">
        <f t="shared" si="3"/>
        <v>21.272727272727273</v>
      </c>
      <c r="I6" s="2">
        <f t="shared" si="4"/>
        <v>60.272727272727273</v>
      </c>
      <c r="J6" s="2">
        <f t="shared" si="5"/>
        <v>8.2727272727272734</v>
      </c>
      <c r="K6" s="8">
        <f t="shared" si="6"/>
        <v>0.63636363636363646</v>
      </c>
    </row>
    <row r="7" spans="1:11" x14ac:dyDescent="0.3">
      <c r="A7">
        <v>22</v>
      </c>
      <c r="B7" s="1">
        <v>62</v>
      </c>
      <c r="C7" s="3">
        <v>3</v>
      </c>
      <c r="D7" s="2">
        <f t="shared" si="0"/>
        <v>2.8181818181818183</v>
      </c>
      <c r="E7">
        <v>13</v>
      </c>
      <c r="F7">
        <f t="shared" si="1"/>
        <v>9</v>
      </c>
      <c r="G7" s="4">
        <f t="shared" si="2"/>
        <v>39</v>
      </c>
      <c r="H7" s="2">
        <f t="shared" si="3"/>
        <v>25.363636363636367</v>
      </c>
      <c r="I7" s="2">
        <f t="shared" si="4"/>
        <v>64.363636363636374</v>
      </c>
      <c r="J7" s="2">
        <f t="shared" si="5"/>
        <v>2.363636363636374</v>
      </c>
      <c r="K7" s="8">
        <f t="shared" si="6"/>
        <v>0.1818181818181826</v>
      </c>
    </row>
    <row r="8" spans="1:11" x14ac:dyDescent="0.3">
      <c r="A8">
        <v>22</v>
      </c>
      <c r="B8" s="1">
        <v>72</v>
      </c>
      <c r="C8" s="3">
        <v>3</v>
      </c>
      <c r="D8" s="2">
        <f t="shared" si="0"/>
        <v>3.2727272727272729</v>
      </c>
      <c r="E8">
        <v>13</v>
      </c>
      <c r="F8">
        <f t="shared" si="1"/>
        <v>9</v>
      </c>
      <c r="G8" s="4">
        <f t="shared" si="2"/>
        <v>39</v>
      </c>
      <c r="H8" s="2">
        <f t="shared" si="3"/>
        <v>29.454545454545457</v>
      </c>
      <c r="I8" s="2">
        <f t="shared" si="4"/>
        <v>68.454545454545453</v>
      </c>
      <c r="J8" s="2">
        <v>0</v>
      </c>
      <c r="K8" s="8">
        <f t="shared" si="6"/>
        <v>0</v>
      </c>
    </row>
    <row r="9" spans="1:11" x14ac:dyDescent="0.3">
      <c r="A9">
        <v>22</v>
      </c>
      <c r="B9" s="1">
        <v>22</v>
      </c>
      <c r="C9" s="3">
        <v>3</v>
      </c>
      <c r="D9" s="2">
        <f t="shared" ref="D9:D14" si="7">B9/A9</f>
        <v>1</v>
      </c>
      <c r="E9">
        <v>8</v>
      </c>
      <c r="F9">
        <f t="shared" ref="F9:F14" si="8">A9-E9</f>
        <v>14</v>
      </c>
      <c r="G9" s="4">
        <f t="shared" si="2"/>
        <v>24</v>
      </c>
      <c r="H9" s="2">
        <f t="shared" ref="H9:H14" si="9">F9*D9</f>
        <v>14</v>
      </c>
      <c r="I9" s="2">
        <f t="shared" ref="I9:I14" si="10">H9+G9</f>
        <v>38</v>
      </c>
      <c r="J9" s="2">
        <f>I9-B9</f>
        <v>16</v>
      </c>
      <c r="K9" s="8">
        <f t="shared" si="6"/>
        <v>2</v>
      </c>
    </row>
    <row r="10" spans="1:11" x14ac:dyDescent="0.3">
      <c r="A10">
        <v>22</v>
      </c>
      <c r="B10" s="1">
        <v>32</v>
      </c>
      <c r="C10" s="3">
        <v>3</v>
      </c>
      <c r="D10" s="2">
        <f t="shared" si="7"/>
        <v>1.4545454545454546</v>
      </c>
      <c r="E10">
        <v>8</v>
      </c>
      <c r="F10">
        <f t="shared" si="8"/>
        <v>14</v>
      </c>
      <c r="G10" s="4">
        <f t="shared" si="2"/>
        <v>24</v>
      </c>
      <c r="H10" s="2">
        <f t="shared" si="9"/>
        <v>20.363636363636363</v>
      </c>
      <c r="I10" s="2">
        <f t="shared" si="10"/>
        <v>44.36363636363636</v>
      </c>
      <c r="J10" s="2">
        <f>I10-B10</f>
        <v>12.36363636363636</v>
      </c>
      <c r="K10" s="8">
        <f t="shared" si="6"/>
        <v>1.545454545454545</v>
      </c>
    </row>
    <row r="11" spans="1:11" x14ac:dyDescent="0.3">
      <c r="A11">
        <v>22</v>
      </c>
      <c r="B11" s="1">
        <v>42</v>
      </c>
      <c r="C11" s="3">
        <v>3</v>
      </c>
      <c r="D11" s="2">
        <f t="shared" si="7"/>
        <v>1.9090909090909092</v>
      </c>
      <c r="E11">
        <v>8</v>
      </c>
      <c r="F11">
        <f t="shared" si="8"/>
        <v>14</v>
      </c>
      <c r="G11" s="4">
        <f t="shared" si="2"/>
        <v>24</v>
      </c>
      <c r="H11" s="2">
        <f t="shared" si="9"/>
        <v>26.727272727272727</v>
      </c>
      <c r="I11" s="2">
        <f t="shared" si="10"/>
        <v>50.727272727272727</v>
      </c>
      <c r="J11" s="2">
        <f>I11-B11</f>
        <v>8.7272727272727266</v>
      </c>
      <c r="K11" s="8">
        <f t="shared" si="6"/>
        <v>1.0909090909090908</v>
      </c>
    </row>
    <row r="12" spans="1:11" x14ac:dyDescent="0.3">
      <c r="A12">
        <v>22</v>
      </c>
      <c r="B12" s="1">
        <v>52</v>
      </c>
      <c r="C12" s="3">
        <v>3</v>
      </c>
      <c r="D12" s="2">
        <f t="shared" si="7"/>
        <v>2.3636363636363638</v>
      </c>
      <c r="E12">
        <v>8</v>
      </c>
      <c r="F12">
        <f t="shared" si="8"/>
        <v>14</v>
      </c>
      <c r="G12" s="4">
        <f t="shared" si="2"/>
        <v>24</v>
      </c>
      <c r="H12" s="2">
        <f t="shared" si="9"/>
        <v>33.090909090909093</v>
      </c>
      <c r="I12" s="2">
        <f t="shared" si="10"/>
        <v>57.090909090909093</v>
      </c>
      <c r="J12" s="2">
        <f>I12-B12</f>
        <v>5.0909090909090935</v>
      </c>
      <c r="K12" s="8">
        <f t="shared" si="6"/>
        <v>0.63636363636363669</v>
      </c>
    </row>
    <row r="13" spans="1:11" x14ac:dyDescent="0.3">
      <c r="A13">
        <v>22</v>
      </c>
      <c r="B13" s="1">
        <v>62</v>
      </c>
      <c r="C13" s="3">
        <v>3</v>
      </c>
      <c r="D13" s="2">
        <f t="shared" si="7"/>
        <v>2.8181818181818183</v>
      </c>
      <c r="E13">
        <v>8</v>
      </c>
      <c r="F13">
        <f t="shared" si="8"/>
        <v>14</v>
      </c>
      <c r="G13" s="4">
        <f t="shared" si="2"/>
        <v>24</v>
      </c>
      <c r="H13" s="2">
        <f t="shared" si="9"/>
        <v>39.454545454545453</v>
      </c>
      <c r="I13" s="2">
        <f t="shared" si="10"/>
        <v>63.454545454545453</v>
      </c>
      <c r="J13" s="2">
        <f>I13-B13</f>
        <v>1.4545454545454533</v>
      </c>
      <c r="K13" s="8">
        <f t="shared" si="6"/>
        <v>0.18181818181818166</v>
      </c>
    </row>
    <row r="14" spans="1:11" x14ac:dyDescent="0.3">
      <c r="A14">
        <v>22</v>
      </c>
      <c r="B14" s="1">
        <v>72</v>
      </c>
      <c r="C14" s="3">
        <v>3</v>
      </c>
      <c r="D14" s="2">
        <f t="shared" si="7"/>
        <v>3.2727272727272729</v>
      </c>
      <c r="E14">
        <v>8</v>
      </c>
      <c r="F14">
        <f t="shared" si="8"/>
        <v>14</v>
      </c>
      <c r="G14" s="4">
        <f t="shared" si="2"/>
        <v>24</v>
      </c>
      <c r="H14" s="2">
        <f t="shared" si="9"/>
        <v>45.81818181818182</v>
      </c>
      <c r="I14" s="2">
        <f t="shared" si="10"/>
        <v>69.818181818181813</v>
      </c>
      <c r="J14" s="2">
        <v>0</v>
      </c>
      <c r="K14" s="8">
        <f t="shared" si="6"/>
        <v>0</v>
      </c>
    </row>
    <row r="17" spans="1:11" x14ac:dyDescent="0.3">
      <c r="C17" s="1" t="s">
        <v>11</v>
      </c>
    </row>
    <row r="19" spans="1:11" x14ac:dyDescent="0.3">
      <c r="A19">
        <v>22</v>
      </c>
      <c r="B19" s="1">
        <v>52</v>
      </c>
      <c r="C19" s="9">
        <v>3</v>
      </c>
      <c r="D19" s="10">
        <f t="shared" ref="D19" si="11">B19/A19</f>
        <v>2.3636363636363638</v>
      </c>
      <c r="E19">
        <v>8</v>
      </c>
      <c r="F19">
        <f t="shared" ref="F19" si="12">A19-E19</f>
        <v>14</v>
      </c>
      <c r="G19" s="4">
        <f t="shared" ref="G19" si="13">E19*C19</f>
        <v>24</v>
      </c>
      <c r="H19" s="2">
        <f t="shared" ref="H19" si="14">F19*D19</f>
        <v>33.090909090909093</v>
      </c>
      <c r="I19" s="2">
        <f t="shared" ref="I19" si="15">H19+G19</f>
        <v>57.090909090909093</v>
      </c>
      <c r="J19" s="2">
        <f>I19-B19</f>
        <v>5.0909090909090935</v>
      </c>
      <c r="K19" s="8">
        <f t="shared" ref="K19" si="16">J19/E19</f>
        <v>0.63636363636363669</v>
      </c>
    </row>
    <row r="21" spans="1:11" x14ac:dyDescent="0.3">
      <c r="C21" s="1" t="s">
        <v>12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Puyenbroeck, Roland</dc:creator>
  <cp:lastModifiedBy>Van Puyenbroeck, Roland</cp:lastModifiedBy>
  <dcterms:created xsi:type="dcterms:W3CDTF">2022-11-16T14:09:29Z</dcterms:created>
  <dcterms:modified xsi:type="dcterms:W3CDTF">2022-11-16T15:50:44Z</dcterms:modified>
</cp:coreProperties>
</file>